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fo" sheetId="1" state="visible" r:id="rId1"/>
    <sheet xmlns:r="http://schemas.openxmlformats.org/officeDocument/2006/relationships" name="Kalender" sheetId="2" state="visible" r:id="rId2"/>
    <sheet xmlns:r="http://schemas.openxmlformats.org/officeDocument/2006/relationships" name="Listen" sheetId="3" state="visible" r:id="rId3"/>
    <sheet xmlns:r="http://schemas.openxmlformats.org/officeDocument/2006/relationships" name="Übersicht" sheetId="4" state="visible" r:id="rId4"/>
  </sheets>
  <definedNames/>
  <calcPr calcId="124519" fullCalcOnLoad="1"/>
</workbook>
</file>

<file path=xl/styles.xml><?xml version="1.0" encoding="utf-8"?>
<styleSheet xmlns="http://schemas.openxmlformats.org/spreadsheetml/2006/main">
  <numFmts count="2">
    <numFmt numFmtId="164" formatCode="yyyy-mm-dd"/>
    <numFmt numFmtId="165" formatCode="DD.MM.YYYY"/>
  </numFmts>
  <fonts count="5">
    <font>
      <name val="Calibri"/>
      <family val="2"/>
      <color theme="1"/>
      <sz val="11"/>
      <scheme val="minor"/>
    </font>
    <font>
      <b val="1"/>
      <sz val="16"/>
    </font>
    <font>
      <b val="1"/>
      <color rgb="00FFFFFF"/>
    </font>
    <font>
      <i val="1"/>
      <color rgb="00888888"/>
    </font>
    <font>
      <b val="1"/>
      <sz val="13"/>
    </font>
  </fonts>
  <fills count="5">
    <fill>
      <patternFill/>
    </fill>
    <fill>
      <patternFill patternType="gray125"/>
    </fill>
    <fill>
      <patternFill patternType="solid">
        <fgColor rgb="000A0A0A"/>
      </patternFill>
    </fill>
    <fill>
      <patternFill patternType="solid">
        <fgColor rgb="00FFF8E1"/>
      </patternFill>
    </fill>
    <fill>
      <patternFill patternType="solid">
        <fgColor rgb="00EEEEEE"/>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9">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2" borderId="1" applyAlignment="1" pivotButton="0" quotePrefix="0" xfId="0">
      <alignment vertical="center" wrapText="1"/>
    </xf>
    <xf numFmtId="165" fontId="0" fillId="3" borderId="1" applyAlignment="1" pivotButton="0" quotePrefix="0" xfId="0">
      <alignment vertical="top" wrapText="1"/>
    </xf>
    <xf numFmtId="0" fontId="0" fillId="4" borderId="1" applyAlignment="1" pivotButton="0" quotePrefix="0" xfId="0">
      <alignment vertical="top" wrapText="1"/>
    </xf>
    <xf numFmtId="0" fontId="0" fillId="3" borderId="1" applyAlignment="1" pivotButton="0" quotePrefix="0" xfId="0">
      <alignment vertical="top" wrapText="1"/>
    </xf>
    <xf numFmtId="0"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8"/>
  <sheetViews>
    <sheetView workbookViewId="0">
      <selection activeCell="A1" sqref="A1"/>
    </sheetView>
  </sheetViews>
  <sheetFormatPr baseColWidth="8" defaultRowHeight="15"/>
  <cols>
    <col width="110" customWidth="1" min="1" max="1"/>
  </cols>
  <sheetData>
    <row r="1">
      <c r="A1" s="1" t="inlineStr">
        <is>
          <t>Marketingkalender 2027</t>
        </is>
      </c>
    </row>
    <row r="3">
      <c r="A3" s="2" t="inlineStr">
        <is>
          <t>So nutzen Sie diese Datei:</t>
        </is>
      </c>
    </row>
    <row r="4">
      <c r="A4" s="2" t="inlineStr">
        <is>
          <t>1. Blatt "Kalender": Alle Termine sind vorausgefüllt (Feiertage, Anlässe, Handels-Termine). Tragen Sie in den gelben Feldern Ihre Idee, Kanäle, Verantwortliche und den Status ein.</t>
        </is>
      </c>
    </row>
    <row r="5">
      <c r="A5" s="2" t="inlineStr">
        <is>
          <t>2. Termine, die für Sie nicht passen, löschen Sie einfach. Eigene Termine (Messen, Produktlaunches, Aktionen) fügen Sie in leeren Zeilen unten hinzu.</t>
        </is>
      </c>
    </row>
    <row r="6">
      <c r="A6" s="2" t="inlineStr">
        <is>
          <t>3. Blatt "Übersicht": Zeigt automatisch, wie viele Termine pro Monat und pro Status eingetragen sind.</t>
        </is>
      </c>
    </row>
    <row r="7">
      <c r="A7" s="2" t="inlineStr">
        <is>
          <t>WICHTIG: Die Termine sind für Deutschland berechnet (Ostern, Muttertag, Black Friday, Advent). Regionale Feiertage gelten nicht überall. Schulferien und Messen sind nicht enthalten, da sie je nach Bundesland und Branche variieren. Bitte prüfen Sie Termine vor der Veröffentlichung.</t>
        </is>
      </c>
    </row>
    <row r="8">
      <c r="A8" s="2" t="inlineStr">
        <is>
          <t>Planungs-Hinweis: Die Vorlaufzeiten in der Spalte "Start der Planung" sind eine Faustregel zum Überschreiben, keine Studienwerte.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60"/>
  <sheetViews>
    <sheetView workbookViewId="0">
      <pane xSplit="3" ySplit="1" topLeftCell="D2" activePane="bottomRight" state="frozen"/>
      <selection pane="topRight"/>
      <selection pane="bottomLeft"/>
      <selection pane="bottomRight" activeCell="A1" sqref="A1"/>
    </sheetView>
  </sheetViews>
  <sheetFormatPr baseColWidth="8" defaultRowHeight="15"/>
  <cols>
    <col width="13" customWidth="1" min="1" max="1"/>
    <col width="13" customWidth="1" min="2" max="2"/>
    <col width="30" customWidth="1" min="3" max="3"/>
    <col width="30" customWidth="1" min="4" max="4"/>
    <col width="18" customWidth="1" min="5" max="5"/>
    <col width="36" customWidth="1" min="6" max="6"/>
    <col width="20" customWidth="1" min="7" max="7"/>
    <col width="16" customWidth="1" min="8" max="8"/>
    <col width="14" customWidth="1" min="9" max="9"/>
    <col width="30" customWidth="1" min="10" max="10"/>
  </cols>
  <sheetData>
    <row r="1">
      <c r="A1" s="3" t="inlineStr">
        <is>
          <t>Datum</t>
        </is>
      </c>
      <c r="B1" s="3" t="inlineStr">
        <is>
          <t>Wochentag</t>
        </is>
      </c>
      <c r="C1" s="3" t="inlineStr">
        <is>
          <t>Ereignis</t>
        </is>
      </c>
      <c r="D1" s="3" t="inlineStr">
        <is>
          <t>Art</t>
        </is>
      </c>
      <c r="E1" s="3" t="inlineStr">
        <is>
          <t>Start der Planung (Datum)</t>
        </is>
      </c>
      <c r="F1" s="3" t="inlineStr">
        <is>
          <t>Marketing-Idee</t>
        </is>
      </c>
      <c r="G1" s="3" t="inlineStr">
        <is>
          <t>Kanäle</t>
        </is>
      </c>
      <c r="H1" s="3" t="inlineStr">
        <is>
          <t>Verantwortlich</t>
        </is>
      </c>
      <c r="I1" s="3" t="inlineStr">
        <is>
          <t>Status</t>
        </is>
      </c>
      <c r="J1" s="3" t="inlineStr">
        <is>
          <t>Notizen</t>
        </is>
      </c>
    </row>
    <row r="2">
      <c r="A2" s="4" t="n">
        <v>46388</v>
      </c>
      <c r="B2" s="5" t="inlineStr">
        <is>
          <t>Freitag</t>
        </is>
      </c>
      <c r="C2" s="6" t="inlineStr">
        <is>
          <t>Neujahr</t>
        </is>
      </c>
      <c r="D2" s="5" t="inlineStr">
        <is>
          <t>Gesetzlicher Feiertag (bundesweit)</t>
        </is>
      </c>
      <c r="E2" s="4" t="n">
        <v>46367</v>
      </c>
      <c r="F2" s="6" t="n"/>
      <c r="G2" s="6" t="n"/>
      <c r="H2" s="6" t="n"/>
      <c r="I2" s="6" t="n"/>
      <c r="J2" s="6" t="n"/>
    </row>
    <row r="3">
      <c r="A3" s="4" t="n">
        <v>46393</v>
      </c>
      <c r="B3" s="5" t="inlineStr">
        <is>
          <t>Mittwoch</t>
        </is>
      </c>
      <c r="C3" s="6" t="inlineStr">
        <is>
          <t>Heilige Drei Könige</t>
        </is>
      </c>
      <c r="D3" s="5" t="inlineStr">
        <is>
          <t>Feiertag (regional)</t>
        </is>
      </c>
      <c r="E3" s="4" t="n">
        <v>46372</v>
      </c>
      <c r="F3" s="6" t="n"/>
      <c r="G3" s="6" t="n"/>
      <c r="H3" s="6" t="n"/>
      <c r="I3" s="6" t="n"/>
      <c r="J3" s="6" t="n"/>
    </row>
    <row r="4">
      <c r="A4" s="4" t="n">
        <v>46426</v>
      </c>
      <c r="B4" s="5" t="inlineStr">
        <is>
          <t>Montag</t>
        </is>
      </c>
      <c r="C4" s="6" t="inlineStr">
        <is>
          <t>Rosenmontag</t>
        </is>
      </c>
      <c r="D4" s="5" t="inlineStr">
        <is>
          <t>Anlass</t>
        </is>
      </c>
      <c r="E4" s="4" t="n">
        <v>46398</v>
      </c>
      <c r="F4" s="6" t="n"/>
      <c r="G4" s="6" t="n"/>
      <c r="H4" s="6" t="n"/>
      <c r="I4" s="6" t="n"/>
      <c r="J4" s="6" t="n"/>
    </row>
    <row r="5">
      <c r="A5" s="4" t="n">
        <v>46428</v>
      </c>
      <c r="B5" s="5" t="inlineStr">
        <is>
          <t>Mittwoch</t>
        </is>
      </c>
      <c r="C5" s="6" t="inlineStr">
        <is>
          <t>Aschermittwoch</t>
        </is>
      </c>
      <c r="D5" s="5" t="inlineStr">
        <is>
          <t>Anlass</t>
        </is>
      </c>
      <c r="E5" s="4" t="n">
        <v>46400</v>
      </c>
      <c r="F5" s="6" t="n"/>
      <c r="G5" s="6" t="n"/>
      <c r="H5" s="6" t="n"/>
      <c r="I5" s="6" t="n"/>
      <c r="J5" s="6" t="n"/>
    </row>
    <row r="6">
      <c r="A6" s="4" t="n">
        <v>46432</v>
      </c>
      <c r="B6" s="5" t="inlineStr">
        <is>
          <t>Sonntag</t>
        </is>
      </c>
      <c r="C6" s="6" t="inlineStr">
        <is>
          <t>Valentinstag</t>
        </is>
      </c>
      <c r="D6" s="5" t="inlineStr">
        <is>
          <t>Anlass</t>
        </is>
      </c>
      <c r="E6" s="4" t="n">
        <v>46404</v>
      </c>
      <c r="F6" s="6" t="n"/>
      <c r="G6" s="6" t="n"/>
      <c r="H6" s="6" t="n"/>
      <c r="I6" s="6" t="n"/>
      <c r="J6" s="6" t="n"/>
    </row>
    <row r="7">
      <c r="A7" s="4" t="n">
        <v>46454</v>
      </c>
      <c r="B7" s="5" t="inlineStr">
        <is>
          <t>Montag</t>
        </is>
      </c>
      <c r="C7" s="6" t="inlineStr">
        <is>
          <t>Internationaler Frauentag</t>
        </is>
      </c>
      <c r="D7" s="5" t="inlineStr">
        <is>
          <t>Anlass</t>
        </is>
      </c>
      <c r="E7" s="4" t="n">
        <v>46426</v>
      </c>
      <c r="F7" s="6" t="n"/>
      <c r="G7" s="6" t="n"/>
      <c r="H7" s="6" t="n"/>
      <c r="I7" s="6" t="n"/>
      <c r="J7" s="6" t="n"/>
    </row>
    <row r="8">
      <c r="A8" s="4" t="n">
        <v>46472</v>
      </c>
      <c r="B8" s="5" t="inlineStr">
        <is>
          <t>Freitag</t>
        </is>
      </c>
      <c r="C8" s="6" t="inlineStr">
        <is>
          <t>Karfreitag</t>
        </is>
      </c>
      <c r="D8" s="5" t="inlineStr">
        <is>
          <t>Gesetzlicher Feiertag (bundesweit)</t>
        </is>
      </c>
      <c r="E8" s="4" t="n">
        <v>46451</v>
      </c>
      <c r="F8" s="6" t="n"/>
      <c r="G8" s="6" t="n"/>
      <c r="H8" s="6" t="n"/>
      <c r="I8" s="6" t="n"/>
      <c r="J8" s="6" t="n"/>
    </row>
    <row r="9">
      <c r="A9" s="4" t="n">
        <v>46474</v>
      </c>
      <c r="B9" s="5" t="inlineStr">
        <is>
          <t>Sonntag</t>
        </is>
      </c>
      <c r="C9" s="6" t="inlineStr">
        <is>
          <t>Ostersonntag</t>
        </is>
      </c>
      <c r="D9" s="5" t="inlineStr">
        <is>
          <t>Gesetzlicher Feiertag (bundesweit)</t>
        </is>
      </c>
      <c r="E9" s="4" t="n">
        <v>46453</v>
      </c>
      <c r="F9" s="6" t="n"/>
      <c r="G9" s="6" t="n"/>
      <c r="H9" s="6" t="n"/>
      <c r="I9" s="6" t="n"/>
      <c r="J9" s="6" t="n"/>
    </row>
    <row r="10">
      <c r="A10" s="4" t="n">
        <v>46475</v>
      </c>
      <c r="B10" s="5" t="inlineStr">
        <is>
          <t>Montag</t>
        </is>
      </c>
      <c r="C10" s="6" t="inlineStr">
        <is>
          <t>Ostermontag</t>
        </is>
      </c>
      <c r="D10" s="5" t="inlineStr">
        <is>
          <t>Gesetzlicher Feiertag (bundesweit)</t>
        </is>
      </c>
      <c r="E10" s="4" t="n">
        <v>46454</v>
      </c>
      <c r="F10" s="6" t="n"/>
      <c r="G10" s="6" t="n"/>
      <c r="H10" s="6" t="n"/>
      <c r="I10" s="6" t="n"/>
      <c r="J10" s="6" t="n"/>
    </row>
    <row r="11">
      <c r="A11" s="4" t="n">
        <v>46499</v>
      </c>
      <c r="B11" s="5" t="inlineStr">
        <is>
          <t>Donnerstag</t>
        </is>
      </c>
      <c r="C11" s="6" t="inlineStr">
        <is>
          <t>Tag der Erde</t>
        </is>
      </c>
      <c r="D11" s="5" t="inlineStr">
        <is>
          <t>Anlass</t>
        </is>
      </c>
      <c r="E11" s="4" t="n">
        <v>46471</v>
      </c>
      <c r="F11" s="6" t="n"/>
      <c r="G11" s="6" t="n"/>
      <c r="H11" s="6" t="n"/>
      <c r="I11" s="6" t="n"/>
      <c r="J11" s="6" t="n"/>
    </row>
    <row r="12">
      <c r="A12" s="4" t="n">
        <v>46508</v>
      </c>
      <c r="B12" s="5" t="inlineStr">
        <is>
          <t>Samstag</t>
        </is>
      </c>
      <c r="C12" s="6" t="inlineStr">
        <is>
          <t>Tag der Arbeit</t>
        </is>
      </c>
      <c r="D12" s="5" t="inlineStr">
        <is>
          <t>Gesetzlicher Feiertag (bundesweit)</t>
        </is>
      </c>
      <c r="E12" s="4" t="n">
        <v>46487</v>
      </c>
      <c r="F12" s="6" t="n"/>
      <c r="G12" s="6" t="n"/>
      <c r="H12" s="6" t="n"/>
      <c r="I12" s="6" t="n"/>
      <c r="J12" s="6" t="n"/>
    </row>
    <row r="13">
      <c r="A13" s="4" t="n">
        <v>46513</v>
      </c>
      <c r="B13" s="5" t="inlineStr">
        <is>
          <t>Donnerstag</t>
        </is>
      </c>
      <c r="C13" s="6" t="inlineStr">
        <is>
          <t>Christi Himmelfahrt / Vatertag</t>
        </is>
      </c>
      <c r="D13" s="5" t="inlineStr">
        <is>
          <t>Gesetzlicher Feiertag (bundesweit)</t>
        </is>
      </c>
      <c r="E13" s="4" t="n">
        <v>46492</v>
      </c>
      <c r="F13" s="6" t="n"/>
      <c r="G13" s="6" t="n"/>
      <c r="H13" s="6" t="n"/>
      <c r="I13" s="6" t="n"/>
      <c r="J13" s="6" t="n"/>
    </row>
    <row r="14">
      <c r="A14" s="4" t="n">
        <v>46516</v>
      </c>
      <c r="B14" s="5" t="inlineStr">
        <is>
          <t>Sonntag</t>
        </is>
      </c>
      <c r="C14" s="6" t="inlineStr">
        <is>
          <t>Muttertag</t>
        </is>
      </c>
      <c r="D14" s="5" t="inlineStr">
        <is>
          <t>Anlass</t>
        </is>
      </c>
      <c r="E14" s="4" t="n">
        <v>46488</v>
      </c>
      <c r="F14" s="6" t="n"/>
      <c r="G14" s="6" t="n"/>
      <c r="H14" s="6" t="n"/>
      <c r="I14" s="6" t="n"/>
      <c r="J14" s="6" t="n"/>
    </row>
    <row r="15">
      <c r="A15" s="4" t="n">
        <v>46523</v>
      </c>
      <c r="B15" s="5" t="inlineStr">
        <is>
          <t>Sonntag</t>
        </is>
      </c>
      <c r="C15" s="6" t="inlineStr">
        <is>
          <t>Pfingstsonntag</t>
        </is>
      </c>
      <c r="D15" s="5" t="inlineStr">
        <is>
          <t>Gesetzlicher Feiertag (bundesweit)</t>
        </is>
      </c>
      <c r="E15" s="4" t="n">
        <v>46502</v>
      </c>
      <c r="F15" s="6" t="n"/>
      <c r="G15" s="6" t="n"/>
      <c r="H15" s="6" t="n"/>
      <c r="I15" s="6" t="n"/>
      <c r="J15" s="6" t="n"/>
    </row>
    <row r="16">
      <c r="A16" s="4" t="n">
        <v>46524</v>
      </c>
      <c r="B16" s="5" t="inlineStr">
        <is>
          <t>Montag</t>
        </is>
      </c>
      <c r="C16" s="6" t="inlineStr">
        <is>
          <t>Pfingstmontag</t>
        </is>
      </c>
      <c r="D16" s="5" t="inlineStr">
        <is>
          <t>Gesetzlicher Feiertag (bundesweit)</t>
        </is>
      </c>
      <c r="E16" s="4" t="n">
        <v>46503</v>
      </c>
      <c r="F16" s="6" t="n"/>
      <c r="G16" s="6" t="n"/>
      <c r="H16" s="6" t="n"/>
      <c r="I16" s="6" t="n"/>
      <c r="J16" s="6" t="n"/>
    </row>
    <row r="17">
      <c r="A17" s="4" t="n">
        <v>46534</v>
      </c>
      <c r="B17" s="5" t="inlineStr">
        <is>
          <t>Donnerstag</t>
        </is>
      </c>
      <c r="C17" s="6" t="inlineStr">
        <is>
          <t>Fronleichnam</t>
        </is>
      </c>
      <c r="D17" s="5" t="inlineStr">
        <is>
          <t>Feiertag (regional)</t>
        </is>
      </c>
      <c r="E17" s="4" t="n">
        <v>46513</v>
      </c>
      <c r="F17" s="6" t="n"/>
      <c r="G17" s="6" t="n"/>
      <c r="H17" s="6" t="n"/>
      <c r="I17" s="6" t="n"/>
      <c r="J17" s="6" t="n"/>
    </row>
    <row r="18">
      <c r="A18" s="4" t="n">
        <v>46539</v>
      </c>
      <c r="B18" s="5" t="inlineStr">
        <is>
          <t>Dienstag</t>
        </is>
      </c>
      <c r="C18" s="6" t="inlineStr">
        <is>
          <t>Internationaler Kindertag</t>
        </is>
      </c>
      <c r="D18" s="5" t="inlineStr">
        <is>
          <t>Anlass</t>
        </is>
      </c>
      <c r="E18" s="4" t="n">
        <v>46511</v>
      </c>
      <c r="F18" s="6" t="n"/>
      <c r="G18" s="6" t="n"/>
      <c r="H18" s="6" t="n"/>
      <c r="I18" s="6" t="n"/>
      <c r="J18" s="6" t="n"/>
    </row>
    <row r="19">
      <c r="A19" s="4" t="n">
        <v>46650</v>
      </c>
      <c r="B19" s="5" t="inlineStr">
        <is>
          <t>Montag</t>
        </is>
      </c>
      <c r="C19" s="6" t="inlineStr">
        <is>
          <t>Weltkindertag</t>
        </is>
      </c>
      <c r="D19" s="5" t="inlineStr">
        <is>
          <t>Anlass</t>
        </is>
      </c>
      <c r="E19" s="4" t="n">
        <v>46622</v>
      </c>
      <c r="F19" s="6" t="n"/>
      <c r="G19" s="6" t="n"/>
      <c r="H19" s="6" t="n"/>
      <c r="I19" s="6" t="n"/>
      <c r="J19" s="6" t="n"/>
    </row>
    <row r="20">
      <c r="A20" s="4" t="n">
        <v>46663</v>
      </c>
      <c r="B20" s="5" t="inlineStr">
        <is>
          <t>Sonntag</t>
        </is>
      </c>
      <c r="C20" s="6" t="inlineStr">
        <is>
          <t>Tag der Deutschen Einheit</t>
        </is>
      </c>
      <c r="D20" s="5" t="inlineStr">
        <is>
          <t>Gesetzlicher Feiertag (bundesweit)</t>
        </is>
      </c>
      <c r="E20" s="4" t="n">
        <v>46642</v>
      </c>
      <c r="F20" s="6" t="n"/>
      <c r="G20" s="6" t="n"/>
      <c r="H20" s="6" t="n"/>
      <c r="I20" s="6" t="n"/>
      <c r="J20" s="6" t="n"/>
    </row>
    <row r="21">
      <c r="A21" s="4" t="n">
        <v>46691</v>
      </c>
      <c r="B21" s="5" t="inlineStr">
        <is>
          <t>Sonntag</t>
        </is>
      </c>
      <c r="C21" s="6" t="inlineStr">
        <is>
          <t>Halloween</t>
        </is>
      </c>
      <c r="D21" s="5" t="inlineStr">
        <is>
          <t>Anlass</t>
        </is>
      </c>
      <c r="E21" s="4" t="n">
        <v>46663</v>
      </c>
      <c r="F21" s="6" t="n"/>
      <c r="G21" s="6" t="n"/>
      <c r="H21" s="6" t="n"/>
      <c r="I21" s="6" t="n"/>
      <c r="J21" s="6" t="n"/>
    </row>
    <row r="22">
      <c r="A22" s="4" t="n">
        <v>46702</v>
      </c>
      <c r="B22" s="5" t="inlineStr">
        <is>
          <t>Donnerstag</t>
        </is>
      </c>
      <c r="C22" s="6" t="inlineStr">
        <is>
          <t>Singles’ Day</t>
        </is>
      </c>
      <c r="D22" s="5" t="inlineStr">
        <is>
          <t>Handels-Termin</t>
        </is>
      </c>
      <c r="E22" s="4" t="n">
        <v>46660</v>
      </c>
      <c r="F22" s="6" t="n"/>
      <c r="G22" s="6" t="n"/>
      <c r="H22" s="6" t="n"/>
      <c r="I22" s="6" t="n"/>
      <c r="J22" s="6" t="n"/>
    </row>
    <row r="23">
      <c r="A23" s="4" t="n">
        <v>46717</v>
      </c>
      <c r="B23" s="5" t="inlineStr">
        <is>
          <t>Freitag</t>
        </is>
      </c>
      <c r="C23" s="6" t="inlineStr">
        <is>
          <t>Black Friday</t>
        </is>
      </c>
      <c r="D23" s="5" t="inlineStr">
        <is>
          <t>Handels-Termin</t>
        </is>
      </c>
      <c r="E23" s="4" t="n">
        <v>46675</v>
      </c>
      <c r="F23" s="6" t="n"/>
      <c r="G23" s="6" t="n"/>
      <c r="H23" s="6" t="n"/>
      <c r="I23" s="6" t="n"/>
      <c r="J23" s="6" t="n"/>
    </row>
    <row r="24">
      <c r="A24" s="4" t="n">
        <v>46719</v>
      </c>
      <c r="B24" s="5" t="inlineStr">
        <is>
          <t>Sonntag</t>
        </is>
      </c>
      <c r="C24" s="6" t="inlineStr">
        <is>
          <t>1. Advent</t>
        </is>
      </c>
      <c r="D24" s="5" t="inlineStr">
        <is>
          <t>Anlass</t>
        </is>
      </c>
      <c r="E24" s="4" t="n">
        <v>46691</v>
      </c>
      <c r="F24" s="6" t="n"/>
      <c r="G24" s="6" t="n"/>
      <c r="H24" s="6" t="n"/>
      <c r="I24" s="6" t="n"/>
      <c r="J24" s="6" t="n"/>
    </row>
    <row r="25">
      <c r="A25" s="4" t="n">
        <v>46720</v>
      </c>
      <c r="B25" s="5" t="inlineStr">
        <is>
          <t>Montag</t>
        </is>
      </c>
      <c r="C25" s="6" t="inlineStr">
        <is>
          <t>Cyber Monday</t>
        </is>
      </c>
      <c r="D25" s="5" t="inlineStr">
        <is>
          <t>Handels-Termin</t>
        </is>
      </c>
      <c r="E25" s="4" t="n">
        <v>46678</v>
      </c>
      <c r="F25" s="6" t="n"/>
      <c r="G25" s="6" t="n"/>
      <c r="H25" s="6" t="n"/>
      <c r="I25" s="6" t="n"/>
      <c r="J25" s="6" t="n"/>
    </row>
    <row r="26">
      <c r="A26" s="4" t="n">
        <v>46726</v>
      </c>
      <c r="B26" s="5" t="inlineStr">
        <is>
          <t>Sonntag</t>
        </is>
      </c>
      <c r="C26" s="6" t="inlineStr">
        <is>
          <t>2. Advent</t>
        </is>
      </c>
      <c r="D26" s="5" t="inlineStr">
        <is>
          <t>Anlass</t>
        </is>
      </c>
      <c r="E26" s="4" t="n">
        <v>46698</v>
      </c>
      <c r="F26" s="6" t="n"/>
      <c r="G26" s="6" t="n"/>
      <c r="H26" s="6" t="n"/>
      <c r="I26" s="6" t="n"/>
      <c r="J26" s="6" t="n"/>
    </row>
    <row r="27">
      <c r="A27" s="4" t="n">
        <v>46727</v>
      </c>
      <c r="B27" s="5" t="inlineStr">
        <is>
          <t>Montag</t>
        </is>
      </c>
      <c r="C27" s="6" t="inlineStr">
        <is>
          <t>Nikolaustag</t>
        </is>
      </c>
      <c r="D27" s="5" t="inlineStr">
        <is>
          <t>Anlass</t>
        </is>
      </c>
      <c r="E27" s="4" t="n">
        <v>46699</v>
      </c>
      <c r="F27" s="6" t="n"/>
      <c r="G27" s="6" t="n"/>
      <c r="H27" s="6" t="n"/>
      <c r="I27" s="6" t="n"/>
      <c r="J27" s="6" t="n"/>
    </row>
    <row r="28">
      <c r="A28" s="4" t="n">
        <v>46733</v>
      </c>
      <c r="B28" s="5" t="inlineStr">
        <is>
          <t>Sonntag</t>
        </is>
      </c>
      <c r="C28" s="6" t="inlineStr">
        <is>
          <t>3. Advent</t>
        </is>
      </c>
      <c r="D28" s="5" t="inlineStr">
        <is>
          <t>Anlass</t>
        </is>
      </c>
      <c r="E28" s="4" t="n">
        <v>46705</v>
      </c>
      <c r="F28" s="6" t="n"/>
      <c r="G28" s="6" t="n"/>
      <c r="H28" s="6" t="n"/>
      <c r="I28" s="6" t="n"/>
      <c r="J28" s="6" t="n"/>
    </row>
    <row r="29">
      <c r="A29" s="4" t="n">
        <v>46740</v>
      </c>
      <c r="B29" s="5" t="inlineStr">
        <is>
          <t>Sonntag</t>
        </is>
      </c>
      <c r="C29" s="6" t="inlineStr">
        <is>
          <t>4. Advent</t>
        </is>
      </c>
      <c r="D29" s="5" t="inlineStr">
        <is>
          <t>Anlass</t>
        </is>
      </c>
      <c r="E29" s="4" t="n">
        <v>46712</v>
      </c>
      <c r="F29" s="6" t="n"/>
      <c r="G29" s="6" t="n"/>
      <c r="H29" s="6" t="n"/>
      <c r="I29" s="6" t="n"/>
      <c r="J29" s="6" t="n"/>
    </row>
    <row r="30">
      <c r="A30" s="4" t="n">
        <v>46745</v>
      </c>
      <c r="B30" s="5" t="inlineStr">
        <is>
          <t>Freitag</t>
        </is>
      </c>
      <c r="C30" s="6" t="inlineStr">
        <is>
          <t>Heiligabend</t>
        </is>
      </c>
      <c r="D30" s="5" t="inlineStr">
        <is>
          <t>Anlass</t>
        </is>
      </c>
      <c r="E30" s="4" t="n">
        <v>46717</v>
      </c>
      <c r="F30" s="6" t="n"/>
      <c r="G30" s="6" t="n"/>
      <c r="H30" s="6" t="n"/>
      <c r="I30" s="6" t="n"/>
      <c r="J30" s="6" t="n"/>
    </row>
    <row r="31">
      <c r="A31" s="4" t="n">
        <v>46746</v>
      </c>
      <c r="B31" s="5" t="inlineStr">
        <is>
          <t>Samstag</t>
        </is>
      </c>
      <c r="C31" s="6" t="inlineStr">
        <is>
          <t>1. Weihnachtstag</t>
        </is>
      </c>
      <c r="D31" s="5" t="inlineStr">
        <is>
          <t>Gesetzlicher Feiertag (bundesweit)</t>
        </is>
      </c>
      <c r="E31" s="4" t="n">
        <v>46725</v>
      </c>
      <c r="F31" s="6" t="n"/>
      <c r="G31" s="6" t="n"/>
      <c r="H31" s="6" t="n"/>
      <c r="I31" s="6" t="n"/>
      <c r="J31" s="6" t="n"/>
    </row>
    <row r="32">
      <c r="A32" s="4" t="n">
        <v>46747</v>
      </c>
      <c r="B32" s="5" t="inlineStr">
        <is>
          <t>Sonntag</t>
        </is>
      </c>
      <c r="C32" s="6" t="inlineStr">
        <is>
          <t>2. Weihnachtstag</t>
        </is>
      </c>
      <c r="D32" s="5" t="inlineStr">
        <is>
          <t>Gesetzlicher Feiertag (bundesweit)</t>
        </is>
      </c>
      <c r="E32" s="4" t="n">
        <v>46726</v>
      </c>
      <c r="F32" s="6" t="n"/>
      <c r="G32" s="6" t="n"/>
      <c r="H32" s="6" t="n"/>
      <c r="I32" s="6" t="n"/>
      <c r="J32" s="6" t="n"/>
    </row>
    <row r="33">
      <c r="A33" s="4" t="n">
        <v>46752</v>
      </c>
      <c r="B33" s="5" t="inlineStr">
        <is>
          <t>Freitag</t>
        </is>
      </c>
      <c r="C33" s="6" t="inlineStr">
        <is>
          <t>Silvester</t>
        </is>
      </c>
      <c r="D33" s="5" t="inlineStr">
        <is>
          <t>Anlass</t>
        </is>
      </c>
      <c r="E33" s="4" t="n">
        <v>46724</v>
      </c>
      <c r="F33" s="6" t="n"/>
      <c r="G33" s="6" t="n"/>
      <c r="H33" s="6" t="n"/>
      <c r="I33" s="6" t="n"/>
      <c r="J33" s="6" t="n"/>
    </row>
    <row r="34">
      <c r="A34" s="4" t="n"/>
      <c r="B34" s="5">
        <f>IF(A34="","",TEXT(A34,"dddd"))</f>
        <v/>
      </c>
      <c r="C34" s="6" t="n"/>
      <c r="D34" s="5" t="n"/>
      <c r="E34" s="4" t="n"/>
      <c r="F34" s="6" t="n"/>
      <c r="G34" s="6" t="n"/>
      <c r="H34" s="6" t="n"/>
      <c r="I34" s="6" t="n"/>
      <c r="J34" s="6" t="n"/>
    </row>
    <row r="35">
      <c r="A35" s="4" t="n"/>
      <c r="B35" s="5">
        <f>IF(A35="","",TEXT(A35,"dddd"))</f>
        <v/>
      </c>
      <c r="C35" s="6" t="n"/>
      <c r="D35" s="5" t="n"/>
      <c r="E35" s="4" t="n"/>
      <c r="F35" s="6" t="n"/>
      <c r="G35" s="6" t="n"/>
      <c r="H35" s="6" t="n"/>
      <c r="I35" s="6" t="n"/>
      <c r="J35" s="6" t="n"/>
    </row>
    <row r="36">
      <c r="A36" s="4" t="n"/>
      <c r="B36" s="5">
        <f>IF(A36="","",TEXT(A36,"dddd"))</f>
        <v/>
      </c>
      <c r="C36" s="6" t="n"/>
      <c r="D36" s="5" t="n"/>
      <c r="E36" s="4" t="n"/>
      <c r="F36" s="6" t="n"/>
      <c r="G36" s="6" t="n"/>
      <c r="H36" s="6" t="n"/>
      <c r="I36" s="6" t="n"/>
      <c r="J36" s="6" t="n"/>
    </row>
    <row r="37">
      <c r="A37" s="4" t="n"/>
      <c r="B37" s="5">
        <f>IF(A37="","",TEXT(A37,"dddd"))</f>
        <v/>
      </c>
      <c r="C37" s="6" t="n"/>
      <c r="D37" s="5" t="n"/>
      <c r="E37" s="4" t="n"/>
      <c r="F37" s="6" t="n"/>
      <c r="G37" s="6" t="n"/>
      <c r="H37" s="6" t="n"/>
      <c r="I37" s="6" t="n"/>
      <c r="J37" s="6" t="n"/>
    </row>
    <row r="38">
      <c r="A38" s="4" t="n"/>
      <c r="B38" s="5">
        <f>IF(A38="","",TEXT(A38,"dddd"))</f>
        <v/>
      </c>
      <c r="C38" s="6" t="n"/>
      <c r="D38" s="5" t="n"/>
      <c r="E38" s="4" t="n"/>
      <c r="F38" s="6" t="n"/>
      <c r="G38" s="6" t="n"/>
      <c r="H38" s="6" t="n"/>
      <c r="I38" s="6" t="n"/>
      <c r="J38" s="6" t="n"/>
    </row>
    <row r="39">
      <c r="A39" s="4" t="n"/>
      <c r="B39" s="5">
        <f>IF(A39="","",TEXT(A39,"dddd"))</f>
        <v/>
      </c>
      <c r="C39" s="6" t="n"/>
      <c r="D39" s="5" t="n"/>
      <c r="E39" s="4" t="n"/>
      <c r="F39" s="6" t="n"/>
      <c r="G39" s="6" t="n"/>
      <c r="H39" s="6" t="n"/>
      <c r="I39" s="6" t="n"/>
      <c r="J39" s="6" t="n"/>
    </row>
    <row r="40">
      <c r="A40" s="4" t="n"/>
      <c r="B40" s="5">
        <f>IF(A40="","",TEXT(A40,"dddd"))</f>
        <v/>
      </c>
      <c r="C40" s="6" t="n"/>
      <c r="D40" s="5" t="n"/>
      <c r="E40" s="4" t="n"/>
      <c r="F40" s="6" t="n"/>
      <c r="G40" s="6" t="n"/>
      <c r="H40" s="6" t="n"/>
      <c r="I40" s="6" t="n"/>
      <c r="J40" s="6" t="n"/>
    </row>
    <row r="41">
      <c r="A41" s="4" t="n"/>
      <c r="B41" s="5">
        <f>IF(A41="","",TEXT(A41,"dddd"))</f>
        <v/>
      </c>
      <c r="C41" s="6" t="n"/>
      <c r="D41" s="5" t="n"/>
      <c r="E41" s="4" t="n"/>
      <c r="F41" s="6" t="n"/>
      <c r="G41" s="6" t="n"/>
      <c r="H41" s="6" t="n"/>
      <c r="I41" s="6" t="n"/>
      <c r="J41" s="6" t="n"/>
    </row>
    <row r="42">
      <c r="A42" s="4" t="n"/>
      <c r="B42" s="5">
        <f>IF(A42="","",TEXT(A42,"dddd"))</f>
        <v/>
      </c>
      <c r="C42" s="6" t="n"/>
      <c r="D42" s="5" t="n"/>
      <c r="E42" s="4" t="n"/>
      <c r="F42" s="6" t="n"/>
      <c r="G42" s="6" t="n"/>
      <c r="H42" s="6" t="n"/>
      <c r="I42" s="6" t="n"/>
      <c r="J42" s="6" t="n"/>
    </row>
    <row r="43">
      <c r="A43" s="4" t="n"/>
      <c r="B43" s="5">
        <f>IF(A43="","",TEXT(A43,"dddd"))</f>
        <v/>
      </c>
      <c r="C43" s="6" t="n"/>
      <c r="D43" s="5" t="n"/>
      <c r="E43" s="4" t="n"/>
      <c r="F43" s="6" t="n"/>
      <c r="G43" s="6" t="n"/>
      <c r="H43" s="6" t="n"/>
      <c r="I43" s="6" t="n"/>
      <c r="J43" s="6" t="n"/>
    </row>
    <row r="44">
      <c r="A44" s="4" t="n"/>
      <c r="B44" s="5">
        <f>IF(A44="","",TEXT(A44,"dddd"))</f>
        <v/>
      </c>
      <c r="C44" s="6" t="n"/>
      <c r="D44" s="5" t="n"/>
      <c r="E44" s="4" t="n"/>
      <c r="F44" s="6" t="n"/>
      <c r="G44" s="6" t="n"/>
      <c r="H44" s="6" t="n"/>
      <c r="I44" s="6" t="n"/>
      <c r="J44" s="6" t="n"/>
    </row>
    <row r="45">
      <c r="A45" s="4" t="n"/>
      <c r="B45" s="5">
        <f>IF(A45="","",TEXT(A45,"dddd"))</f>
        <v/>
      </c>
      <c r="C45" s="6" t="n"/>
      <c r="D45" s="5" t="n"/>
      <c r="E45" s="4" t="n"/>
      <c r="F45" s="6" t="n"/>
      <c r="G45" s="6" t="n"/>
      <c r="H45" s="6" t="n"/>
      <c r="I45" s="6" t="n"/>
      <c r="J45" s="6" t="n"/>
    </row>
    <row r="46">
      <c r="A46" s="4" t="n"/>
      <c r="B46" s="5">
        <f>IF(A46="","",TEXT(A46,"dddd"))</f>
        <v/>
      </c>
      <c r="C46" s="6" t="n"/>
      <c r="D46" s="5" t="n"/>
      <c r="E46" s="4" t="n"/>
      <c r="F46" s="6" t="n"/>
      <c r="G46" s="6" t="n"/>
      <c r="H46" s="6" t="n"/>
      <c r="I46" s="6" t="n"/>
      <c r="J46" s="6" t="n"/>
    </row>
    <row r="47">
      <c r="A47" s="4" t="n"/>
      <c r="B47" s="5">
        <f>IF(A47="","",TEXT(A47,"dddd"))</f>
        <v/>
      </c>
      <c r="C47" s="6" t="n"/>
      <c r="D47" s="5" t="n"/>
      <c r="E47" s="4" t="n"/>
      <c r="F47" s="6" t="n"/>
      <c r="G47" s="6" t="n"/>
      <c r="H47" s="6" t="n"/>
      <c r="I47" s="6" t="n"/>
      <c r="J47" s="6" t="n"/>
    </row>
    <row r="48">
      <c r="A48" s="4" t="n"/>
      <c r="B48" s="5">
        <f>IF(A48="","",TEXT(A48,"dddd"))</f>
        <v/>
      </c>
      <c r="C48" s="6" t="n"/>
      <c r="D48" s="5" t="n"/>
      <c r="E48" s="4" t="n"/>
      <c r="F48" s="6" t="n"/>
      <c r="G48" s="6" t="n"/>
      <c r="H48" s="6" t="n"/>
      <c r="I48" s="6" t="n"/>
      <c r="J48" s="6" t="n"/>
    </row>
    <row r="49">
      <c r="A49" s="4" t="n"/>
      <c r="B49" s="5">
        <f>IF(A49="","",TEXT(A49,"dddd"))</f>
        <v/>
      </c>
      <c r="C49" s="6" t="n"/>
      <c r="D49" s="5" t="n"/>
      <c r="E49" s="4" t="n"/>
      <c r="F49" s="6" t="n"/>
      <c r="G49" s="6" t="n"/>
      <c r="H49" s="6" t="n"/>
      <c r="I49" s="6" t="n"/>
      <c r="J49" s="6" t="n"/>
    </row>
    <row r="50">
      <c r="A50" s="4" t="n"/>
      <c r="B50" s="5">
        <f>IF(A50="","",TEXT(A50,"dddd"))</f>
        <v/>
      </c>
      <c r="C50" s="6" t="n"/>
      <c r="D50" s="5" t="n"/>
      <c r="E50" s="4" t="n"/>
      <c r="F50" s="6" t="n"/>
      <c r="G50" s="6" t="n"/>
      <c r="H50" s="6" t="n"/>
      <c r="I50" s="6" t="n"/>
      <c r="J50" s="6" t="n"/>
    </row>
    <row r="51">
      <c r="A51" s="4" t="n"/>
      <c r="B51" s="5">
        <f>IF(A51="","",TEXT(A51,"dddd"))</f>
        <v/>
      </c>
      <c r="C51" s="6" t="n"/>
      <c r="D51" s="5" t="n"/>
      <c r="E51" s="4" t="n"/>
      <c r="F51" s="6" t="n"/>
      <c r="G51" s="6" t="n"/>
      <c r="H51" s="6" t="n"/>
      <c r="I51" s="6" t="n"/>
      <c r="J51" s="6" t="n"/>
    </row>
    <row r="52">
      <c r="A52" s="4" t="n"/>
      <c r="B52" s="5">
        <f>IF(A52="","",TEXT(A52,"dddd"))</f>
        <v/>
      </c>
      <c r="C52" s="6" t="n"/>
      <c r="D52" s="5" t="n"/>
      <c r="E52" s="4" t="n"/>
      <c r="F52" s="6" t="n"/>
      <c r="G52" s="6" t="n"/>
      <c r="H52" s="6" t="n"/>
      <c r="I52" s="6" t="n"/>
      <c r="J52" s="6" t="n"/>
    </row>
    <row r="53">
      <c r="A53" s="4" t="n"/>
      <c r="B53" s="5">
        <f>IF(A53="","",TEXT(A53,"dddd"))</f>
        <v/>
      </c>
      <c r="C53" s="6" t="n"/>
      <c r="D53" s="5" t="n"/>
      <c r="E53" s="4" t="n"/>
      <c r="F53" s="6" t="n"/>
      <c r="G53" s="6" t="n"/>
      <c r="H53" s="6" t="n"/>
      <c r="I53" s="6" t="n"/>
      <c r="J53" s="6" t="n"/>
    </row>
    <row r="54">
      <c r="A54" s="4" t="n"/>
      <c r="B54" s="5">
        <f>IF(A54="","",TEXT(A54,"dddd"))</f>
        <v/>
      </c>
      <c r="C54" s="6" t="n"/>
      <c r="D54" s="5" t="n"/>
      <c r="E54" s="4" t="n"/>
      <c r="F54" s="6" t="n"/>
      <c r="G54" s="6" t="n"/>
      <c r="H54" s="6" t="n"/>
      <c r="I54" s="6" t="n"/>
      <c r="J54" s="6" t="n"/>
    </row>
    <row r="55">
      <c r="A55" s="4" t="n"/>
      <c r="B55" s="5">
        <f>IF(A55="","",TEXT(A55,"dddd"))</f>
        <v/>
      </c>
      <c r="C55" s="6" t="n"/>
      <c r="D55" s="5" t="n"/>
      <c r="E55" s="4" t="n"/>
      <c r="F55" s="6" t="n"/>
      <c r="G55" s="6" t="n"/>
      <c r="H55" s="6" t="n"/>
      <c r="I55" s="6" t="n"/>
      <c r="J55" s="6" t="n"/>
    </row>
    <row r="56">
      <c r="A56" s="4" t="n"/>
      <c r="B56" s="5">
        <f>IF(A56="","",TEXT(A56,"dddd"))</f>
        <v/>
      </c>
      <c r="C56" s="6" t="n"/>
      <c r="D56" s="5" t="n"/>
      <c r="E56" s="4" t="n"/>
      <c r="F56" s="6" t="n"/>
      <c r="G56" s="6" t="n"/>
      <c r="H56" s="6" t="n"/>
      <c r="I56" s="6" t="n"/>
      <c r="J56" s="6" t="n"/>
    </row>
    <row r="57">
      <c r="A57" s="4" t="n"/>
      <c r="B57" s="5">
        <f>IF(A57="","",TEXT(A57,"dddd"))</f>
        <v/>
      </c>
      <c r="C57" s="6" t="n"/>
      <c r="D57" s="5" t="n"/>
      <c r="E57" s="4" t="n"/>
      <c r="F57" s="6" t="n"/>
      <c r="G57" s="6" t="n"/>
      <c r="H57" s="6" t="n"/>
      <c r="I57" s="6" t="n"/>
      <c r="J57" s="6" t="n"/>
    </row>
    <row r="58">
      <c r="A58" s="4" t="n"/>
      <c r="B58" s="5">
        <f>IF(A58="","",TEXT(A58,"dddd"))</f>
        <v/>
      </c>
      <c r="C58" s="6" t="n"/>
      <c r="D58" s="5" t="n"/>
      <c r="E58" s="4" t="n"/>
      <c r="F58" s="6" t="n"/>
      <c r="G58" s="6" t="n"/>
      <c r="H58" s="6" t="n"/>
      <c r="I58" s="6" t="n"/>
      <c r="J58" s="6" t="n"/>
    </row>
    <row r="60">
      <c r="A60" s="7" t="inlineStr">
        <is>
          <t>ONE Agency | marketingagency.one | Kostenlose Vorlage, ohne Gewähr</t>
        </is>
      </c>
    </row>
  </sheetData>
  <dataValidations count="1">
    <dataValidation sqref="I2:I58" showDropDown="0" showInputMessage="0" showErrorMessage="0" allowBlank="1" type="list">
      <formula1>='Listen'!$A$2:$A$7</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7"/>
  <sheetViews>
    <sheetView workbookViewId="0">
      <selection activeCell="A1" sqref="A1"/>
    </sheetView>
  </sheetViews>
  <sheetFormatPr baseColWidth="8" defaultRowHeight="15"/>
  <sheetData>
    <row r="1">
      <c r="A1" t="inlineStr">
        <is>
          <t>Status</t>
        </is>
      </c>
    </row>
    <row r="2">
      <c r="A2" t="inlineStr">
        <is>
          <t>Idee</t>
        </is>
      </c>
    </row>
    <row r="3">
      <c r="A3" t="inlineStr">
        <is>
          <t>Geplant</t>
        </is>
      </c>
    </row>
    <row r="4">
      <c r="A4" t="inlineStr">
        <is>
          <t>In Arbeit</t>
        </is>
      </c>
    </row>
    <row r="5">
      <c r="A5" t="inlineStr">
        <is>
          <t>Freigabe</t>
        </is>
      </c>
    </row>
    <row r="6">
      <c r="A6" t="inlineStr">
        <is>
          <t>Live</t>
        </is>
      </c>
    </row>
    <row r="7">
      <c r="A7" t="inlineStr">
        <is>
          <t>Verworfen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4" customWidth="1" min="1" max="1"/>
  </cols>
  <sheetData>
    <row r="1">
      <c r="A1" s="8" t="inlineStr">
        <is>
          <t>Termine pro Monat</t>
        </is>
      </c>
    </row>
    <row r="2">
      <c r="A2" t="inlineStr">
        <is>
          <t>Monat</t>
        </is>
      </c>
      <c r="B2" t="inlineStr">
        <is>
          <t>Anzahl</t>
        </is>
      </c>
    </row>
    <row r="3">
      <c r="A3" t="inlineStr">
        <is>
          <t>Januar</t>
        </is>
      </c>
      <c r="B3">
        <f>SUMPRODUCT((MONTH('Kalender'!$A$2:$A$58)=1)*('Kalender'!$A$2:$A$58&lt;&gt;""))</f>
        <v/>
      </c>
    </row>
    <row r="4">
      <c r="A4" t="inlineStr">
        <is>
          <t>Februar</t>
        </is>
      </c>
      <c r="B4">
        <f>SUMPRODUCT((MONTH('Kalender'!$A$2:$A$58)=2)*('Kalender'!$A$2:$A$58&lt;&gt;""))</f>
        <v/>
      </c>
    </row>
    <row r="5">
      <c r="A5" t="inlineStr">
        <is>
          <t>März</t>
        </is>
      </c>
      <c r="B5">
        <f>SUMPRODUCT((MONTH('Kalender'!$A$2:$A$58)=3)*('Kalender'!$A$2:$A$58&lt;&gt;""))</f>
        <v/>
      </c>
    </row>
    <row r="6">
      <c r="A6" t="inlineStr">
        <is>
          <t>April</t>
        </is>
      </c>
      <c r="B6">
        <f>SUMPRODUCT((MONTH('Kalender'!$A$2:$A$58)=4)*('Kalender'!$A$2:$A$58&lt;&gt;""))</f>
        <v/>
      </c>
    </row>
    <row r="7">
      <c r="A7" t="inlineStr">
        <is>
          <t>Mai</t>
        </is>
      </c>
      <c r="B7">
        <f>SUMPRODUCT((MONTH('Kalender'!$A$2:$A$58)=5)*('Kalender'!$A$2:$A$58&lt;&gt;""))</f>
        <v/>
      </c>
    </row>
    <row r="8">
      <c r="A8" t="inlineStr">
        <is>
          <t>Juni</t>
        </is>
      </c>
      <c r="B8">
        <f>SUMPRODUCT((MONTH('Kalender'!$A$2:$A$58)=6)*('Kalender'!$A$2:$A$58&lt;&gt;""))</f>
        <v/>
      </c>
    </row>
    <row r="9">
      <c r="A9" t="inlineStr">
        <is>
          <t>Juli</t>
        </is>
      </c>
      <c r="B9">
        <f>SUMPRODUCT((MONTH('Kalender'!$A$2:$A$58)=7)*('Kalender'!$A$2:$A$58&lt;&gt;""))</f>
        <v/>
      </c>
    </row>
    <row r="10">
      <c r="A10" t="inlineStr">
        <is>
          <t>August</t>
        </is>
      </c>
      <c r="B10">
        <f>SUMPRODUCT((MONTH('Kalender'!$A$2:$A$58)=8)*('Kalender'!$A$2:$A$58&lt;&gt;""))</f>
        <v/>
      </c>
    </row>
    <row r="11">
      <c r="A11" t="inlineStr">
        <is>
          <t>September</t>
        </is>
      </c>
      <c r="B11">
        <f>SUMPRODUCT((MONTH('Kalender'!$A$2:$A$58)=9)*('Kalender'!$A$2:$A$58&lt;&gt;""))</f>
        <v/>
      </c>
    </row>
    <row r="12">
      <c r="A12" t="inlineStr">
        <is>
          <t>Oktober</t>
        </is>
      </c>
      <c r="B12">
        <f>SUMPRODUCT((MONTH('Kalender'!$A$2:$A$58)=10)*('Kalender'!$A$2:$A$58&lt;&gt;""))</f>
        <v/>
      </c>
    </row>
    <row r="13">
      <c r="A13" t="inlineStr">
        <is>
          <t>November</t>
        </is>
      </c>
      <c r="B13">
        <f>SUMPRODUCT((MONTH('Kalender'!$A$2:$A$58)=11)*('Kalender'!$A$2:$A$58&lt;&gt;""))</f>
        <v/>
      </c>
    </row>
    <row r="14">
      <c r="A14" t="inlineStr">
        <is>
          <t>Dezember</t>
        </is>
      </c>
      <c r="B14">
        <f>SUMPRODUCT((MONTH('Kalender'!$A$2:$A$58)=12)*('Kalender'!$A$2:$A$58&lt;&gt;""))</f>
        <v/>
      </c>
    </row>
    <row r="17">
      <c r="A17" s="8" t="inlineStr">
        <is>
          <t>Termine pro Status</t>
        </is>
      </c>
    </row>
    <row r="18">
      <c r="A18" t="inlineStr">
        <is>
          <t>Status</t>
        </is>
      </c>
      <c r="B18" t="inlineStr">
        <is>
          <t>Anzahl</t>
        </is>
      </c>
    </row>
    <row r="19">
      <c r="A19" t="inlineStr">
        <is>
          <t>Idee</t>
        </is>
      </c>
      <c r="B19">
        <f>COUNTIF('Kalender'!$I$2:$I$58,A19)</f>
        <v/>
      </c>
    </row>
    <row r="20">
      <c r="A20" t="inlineStr">
        <is>
          <t>Geplant</t>
        </is>
      </c>
      <c r="B20">
        <f>COUNTIF('Kalender'!$I$2:$I$58,A20)</f>
        <v/>
      </c>
    </row>
    <row r="21">
      <c r="A21" t="inlineStr">
        <is>
          <t>In Arbeit</t>
        </is>
      </c>
      <c r="B21">
        <f>COUNTIF('Kalender'!$I$2:$I$58,A21)</f>
        <v/>
      </c>
    </row>
    <row r="22">
      <c r="A22" t="inlineStr">
        <is>
          <t>Freigabe</t>
        </is>
      </c>
      <c r="B22">
        <f>COUNTIF('Kalender'!$I$2:$I$58,A22)</f>
        <v/>
      </c>
    </row>
    <row r="23">
      <c r="A23" t="inlineStr">
        <is>
          <t>Live</t>
        </is>
      </c>
      <c r="B23">
        <f>COUNTIF('Kalender'!$I$2:$I$58,A23)</f>
        <v/>
      </c>
    </row>
    <row r="24">
      <c r="A24" t="inlineStr">
        <is>
          <t>Verworfen</t>
        </is>
      </c>
      <c r="B24">
        <f>COUNTIF('Kalender'!$I$2:$I$58,A24)</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2026-11-07T13:28:56Z</dcterms:created>
  <dcterms:modified xmlns:dcterms="http://purl.org/dc/terms/" xmlns:xsi="http://www.w3.org/2001/XMLSchema-instance" xsi:type="dcterms:W3CDTF">2026-11-07T13:28:56Z</dcterms:modified>
</cp:coreProperties>
</file>